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45" windowWidth="1813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M15" i="1"/>
  <c r="N15"/>
  <c r="L15"/>
  <c r="O15"/>
  <c r="K16"/>
  <c r="M16"/>
  <c r="G15"/>
  <c r="H15"/>
  <c r="F15"/>
  <c r="I15"/>
  <c r="E16"/>
  <c r="G16"/>
  <c r="G6"/>
  <c r="H6"/>
  <c r="F6"/>
  <c r="I6"/>
  <c r="E7"/>
  <c r="C15"/>
  <c r="B15"/>
  <c r="A16"/>
  <c r="C6"/>
  <c r="B6"/>
  <c r="A7"/>
  <c r="G7"/>
  <c r="N16"/>
  <c r="L16"/>
  <c r="O16"/>
  <c r="K17"/>
  <c r="H16"/>
  <c r="F16"/>
  <c r="I16"/>
  <c r="E17"/>
  <c r="H7"/>
  <c r="F7"/>
  <c r="I7"/>
  <c r="E8"/>
  <c r="C7"/>
  <c r="B7"/>
  <c r="A8"/>
  <c r="C16"/>
  <c r="B16"/>
  <c r="A17"/>
  <c r="F8"/>
  <c r="G8"/>
  <c r="H8"/>
  <c r="I8"/>
  <c r="E9"/>
  <c r="F17"/>
  <c r="G17"/>
  <c r="H17"/>
  <c r="I17"/>
  <c r="E18"/>
  <c r="L17"/>
  <c r="M17"/>
  <c r="N17"/>
  <c r="O17"/>
  <c r="K18"/>
  <c r="B17"/>
  <c r="C17"/>
  <c r="A18"/>
  <c r="B8"/>
  <c r="C8"/>
  <c r="A9"/>
  <c r="L18"/>
  <c r="M18"/>
  <c r="N18"/>
  <c r="O18"/>
  <c r="K19"/>
  <c r="F18"/>
  <c r="G18"/>
  <c r="H18"/>
  <c r="I18"/>
  <c r="E19"/>
  <c r="F9"/>
  <c r="G9"/>
  <c r="H9"/>
  <c r="I9"/>
  <c r="E10"/>
  <c r="B9"/>
  <c r="C9"/>
  <c r="A10"/>
  <c r="B18"/>
  <c r="C18"/>
  <c r="A19"/>
  <c r="F10"/>
  <c r="G10"/>
  <c r="H10"/>
  <c r="I10"/>
  <c r="E11"/>
  <c r="F19"/>
  <c r="G19"/>
  <c r="H19"/>
  <c r="I19"/>
  <c r="E20"/>
  <c r="L19"/>
  <c r="M19"/>
  <c r="N19"/>
  <c r="O19"/>
  <c r="K20"/>
  <c r="B19"/>
  <c r="C19"/>
  <c r="A20"/>
  <c r="B10"/>
  <c r="C10"/>
  <c r="L20"/>
  <c r="M20"/>
  <c r="N20"/>
  <c r="O20"/>
  <c r="K21"/>
  <c r="F20"/>
  <c r="G20"/>
  <c r="H20"/>
  <c r="I20"/>
  <c r="E21"/>
  <c r="F11"/>
  <c r="G11"/>
  <c r="H11"/>
  <c r="I11"/>
  <c r="A11"/>
  <c r="B11"/>
  <c r="C11"/>
  <c r="B20"/>
  <c r="C20"/>
  <c r="A21"/>
  <c r="F21"/>
  <c r="G21"/>
  <c r="H21"/>
  <c r="I21"/>
  <c r="E22"/>
  <c r="L21"/>
  <c r="M21"/>
  <c r="N21"/>
  <c r="O21"/>
  <c r="K22"/>
  <c r="B21"/>
  <c r="C21"/>
  <c r="A22"/>
  <c r="L22"/>
  <c r="M22"/>
  <c r="N22"/>
  <c r="O22"/>
  <c r="K23"/>
  <c r="F22"/>
  <c r="G22"/>
  <c r="H22"/>
  <c r="I22"/>
  <c r="E23"/>
  <c r="B22"/>
  <c r="C22"/>
  <c r="A23"/>
  <c r="F23"/>
  <c r="G23"/>
  <c r="H23"/>
  <c r="I23"/>
  <c r="E24"/>
  <c r="L23"/>
  <c r="M23"/>
  <c r="N23"/>
  <c r="O23"/>
  <c r="K24"/>
  <c r="B23"/>
  <c r="C23"/>
  <c r="A24"/>
  <c r="L24"/>
  <c r="M24"/>
  <c r="N24"/>
  <c r="O24"/>
  <c r="K25"/>
  <c r="F24"/>
  <c r="G24"/>
  <c r="H24"/>
  <c r="I24"/>
  <c r="E25"/>
  <c r="B24"/>
  <c r="C24"/>
  <c r="A25"/>
  <c r="F25"/>
  <c r="G25"/>
  <c r="H25"/>
  <c r="I25"/>
  <c r="E26"/>
  <c r="L25"/>
  <c r="M25"/>
  <c r="N25"/>
  <c r="O25"/>
  <c r="K26"/>
  <c r="B25"/>
  <c r="C25"/>
  <c r="A26"/>
  <c r="L26"/>
  <c r="M26"/>
  <c r="N26"/>
  <c r="O26"/>
  <c r="K27"/>
  <c r="F26"/>
  <c r="G26"/>
  <c r="H26"/>
  <c r="I26"/>
  <c r="E27"/>
  <c r="B26"/>
  <c r="C26"/>
  <c r="A27"/>
  <c r="F27"/>
  <c r="G27"/>
  <c r="H27"/>
  <c r="I27"/>
  <c r="E28"/>
  <c r="L27"/>
  <c r="M27"/>
  <c r="N27"/>
  <c r="O27"/>
  <c r="K28"/>
  <c r="B27"/>
  <c r="C27"/>
  <c r="A28"/>
  <c r="L28"/>
  <c r="M28"/>
  <c r="N28"/>
  <c r="O28"/>
  <c r="K29"/>
  <c r="F28"/>
  <c r="G28"/>
  <c r="H28"/>
  <c r="I28"/>
  <c r="E29"/>
  <c r="B28"/>
  <c r="C28"/>
  <c r="A29"/>
  <c r="F29"/>
  <c r="G29"/>
  <c r="H29"/>
  <c r="I29"/>
  <c r="E30"/>
  <c r="L29"/>
  <c r="M29"/>
  <c r="N29"/>
  <c r="O29"/>
  <c r="K30"/>
  <c r="B29"/>
  <c r="C29"/>
  <c r="A30"/>
  <c r="L30"/>
  <c r="M30"/>
  <c r="N30"/>
  <c r="O30"/>
  <c r="K31"/>
  <c r="F30"/>
  <c r="G30"/>
  <c r="H30"/>
  <c r="I30"/>
  <c r="E31"/>
  <c r="B30"/>
  <c r="C30"/>
  <c r="A31"/>
  <c r="F31"/>
  <c r="G31"/>
  <c r="H31"/>
  <c r="I31"/>
  <c r="E32"/>
  <c r="L31"/>
  <c r="M31"/>
  <c r="N31"/>
  <c r="O31"/>
  <c r="K32"/>
  <c r="B31"/>
  <c r="C31"/>
  <c r="A32"/>
  <c r="L32"/>
  <c r="M32"/>
  <c r="N32"/>
  <c r="O32"/>
  <c r="K33"/>
  <c r="F32"/>
  <c r="G32"/>
  <c r="H32"/>
  <c r="I32"/>
  <c r="E33"/>
  <c r="B32"/>
  <c r="C32"/>
  <c r="A33"/>
  <c r="F33"/>
  <c r="G33"/>
  <c r="H33"/>
  <c r="I33"/>
  <c r="E34"/>
  <c r="L33"/>
  <c r="M33"/>
  <c r="N33"/>
  <c r="O33"/>
  <c r="K34"/>
  <c r="B33"/>
  <c r="C33"/>
  <c r="A34"/>
  <c r="L34"/>
  <c r="M34"/>
  <c r="N34"/>
  <c r="O34"/>
  <c r="K35"/>
  <c r="F34"/>
  <c r="G34"/>
  <c r="H34"/>
  <c r="I34"/>
  <c r="E35"/>
  <c r="B34"/>
  <c r="C34"/>
  <c r="A35"/>
  <c r="F35"/>
  <c r="G35"/>
  <c r="H35"/>
  <c r="I35"/>
  <c r="E36"/>
  <c r="L35"/>
  <c r="M35"/>
  <c r="N35"/>
  <c r="O35"/>
  <c r="K36"/>
  <c r="B35"/>
  <c r="C35"/>
  <c r="A36"/>
  <c r="L36"/>
  <c r="M36"/>
  <c r="N36"/>
  <c r="O36"/>
  <c r="K37"/>
  <c r="F36"/>
  <c r="G36"/>
  <c r="H36"/>
  <c r="I36"/>
  <c r="E37"/>
  <c r="B36"/>
  <c r="C36"/>
  <c r="A37"/>
  <c r="F37"/>
  <c r="G37"/>
  <c r="H37"/>
  <c r="I37"/>
  <c r="E38"/>
  <c r="L37"/>
  <c r="M37"/>
  <c r="N37"/>
  <c r="O37"/>
  <c r="K38"/>
  <c r="B37"/>
  <c r="C37"/>
  <c r="A38"/>
  <c r="L38"/>
  <c r="M38"/>
  <c r="N38"/>
  <c r="O38"/>
  <c r="K39"/>
  <c r="F38"/>
  <c r="G38"/>
  <c r="H38"/>
  <c r="I38"/>
  <c r="E39"/>
  <c r="B38"/>
  <c r="C38"/>
  <c r="A39"/>
  <c r="F39"/>
  <c r="G39"/>
  <c r="H39"/>
  <c r="I39"/>
  <c r="E40"/>
  <c r="L39"/>
  <c r="M39"/>
  <c r="N39"/>
  <c r="O39"/>
  <c r="K40"/>
  <c r="B39"/>
  <c r="C39"/>
  <c r="A40"/>
  <c r="L40"/>
  <c r="M40"/>
  <c r="N40"/>
  <c r="O40"/>
  <c r="F40"/>
  <c r="G40"/>
  <c r="H40"/>
  <c r="I40"/>
  <c r="B40"/>
  <c r="C40"/>
</calcChain>
</file>

<file path=xl/sharedStrings.xml><?xml version="1.0" encoding="utf-8"?>
<sst xmlns="http://schemas.openxmlformats.org/spreadsheetml/2006/main" count="29" uniqueCount="13">
  <si>
    <t>f(x)</t>
    <phoneticPr fontId="1" type="noConversion"/>
  </si>
  <si>
    <t>f'(x)</t>
    <phoneticPr fontId="1" type="noConversion"/>
  </si>
  <si>
    <t>new x</t>
    <phoneticPr fontId="1" type="noConversion"/>
  </si>
  <si>
    <r>
      <t>題目：f(x)=x</t>
    </r>
    <r>
      <rPr>
        <vertAlign val="superscript"/>
        <sz val="12"/>
        <color indexed="8"/>
        <rFont val="新細明體"/>
        <family val="1"/>
        <charset val="136"/>
      </rPr>
      <t>3</t>
    </r>
    <r>
      <rPr>
        <sz val="12"/>
        <color theme="1"/>
        <rFont val="新細明體"/>
        <family val="1"/>
        <charset val="136"/>
        <scheme val="minor"/>
      </rPr>
      <t>-x</t>
    </r>
    <r>
      <rPr>
        <vertAlign val="superscript"/>
        <sz val="12"/>
        <color indexed="8"/>
        <rFont val="新細明體"/>
        <family val="1"/>
        <charset val="136"/>
      </rPr>
      <t>2</t>
    </r>
    <r>
      <rPr>
        <sz val="12"/>
        <color theme="1"/>
        <rFont val="新細明體"/>
        <family val="1"/>
        <charset val="136"/>
        <scheme val="minor"/>
      </rPr>
      <t>-x+1=0 求x</t>
    </r>
    <phoneticPr fontId="1" type="noConversion"/>
  </si>
  <si>
    <t>以牛頓法求解</t>
    <phoneticPr fontId="1" type="noConversion"/>
  </si>
  <si>
    <t>假設初始值為1.2  微分項為手算</t>
    <phoneticPr fontId="1" type="noConversion"/>
  </si>
  <si>
    <t>假設初始值為-1.2  微分項為手算</t>
    <phoneticPr fontId="1" type="noConversion"/>
  </si>
  <si>
    <t>假設初始值為-1.2  微分項為逼近法(limt)</t>
    <phoneticPr fontId="1" type="noConversion"/>
  </si>
  <si>
    <t>假設初始值為1.2  微分項為逼近法(limt)</t>
    <phoneticPr fontId="1" type="noConversion"/>
  </si>
  <si>
    <r>
      <t>結論：用手微分的方式若遇到較困難的題目將會有計算上的問題，若用limt則牽扯到x</t>
    </r>
    <r>
      <rPr>
        <vertAlign val="subscript"/>
        <sz val="12"/>
        <color indexed="8"/>
        <rFont val="新細明體"/>
        <family val="1"/>
        <charset val="136"/>
      </rPr>
      <t>0</t>
    </r>
    <r>
      <rPr>
        <sz val="12"/>
        <color theme="1"/>
        <rFont val="新細明體"/>
        <family val="1"/>
        <charset val="136"/>
        <scheme val="minor"/>
      </rPr>
      <t>與x</t>
    </r>
    <r>
      <rPr>
        <vertAlign val="subscript"/>
        <sz val="12"/>
        <color indexed="8"/>
        <rFont val="新細明體"/>
        <family val="1"/>
        <charset val="136"/>
      </rPr>
      <t>1</t>
    </r>
    <r>
      <rPr>
        <sz val="12"/>
        <color theme="1"/>
        <rFont val="新細明體"/>
        <family val="1"/>
        <charset val="136"/>
        <scheme val="minor"/>
      </rPr>
      <t>之間的距離，越逼近則能越快找到值。</t>
    </r>
    <phoneticPr fontId="1" type="noConversion"/>
  </si>
  <si>
    <r>
      <t>x</t>
    </r>
    <r>
      <rPr>
        <vertAlign val="subscript"/>
        <sz val="12"/>
        <color indexed="8"/>
        <rFont val="新細明體"/>
        <family val="1"/>
        <charset val="136"/>
      </rPr>
      <t>0</t>
    </r>
    <phoneticPr fontId="1" type="noConversion"/>
  </si>
  <si>
    <r>
      <t>x</t>
    </r>
    <r>
      <rPr>
        <vertAlign val="subscript"/>
        <sz val="12"/>
        <color indexed="8"/>
        <rFont val="新細明體"/>
        <family val="1"/>
        <charset val="136"/>
      </rPr>
      <t>1</t>
    </r>
    <r>
      <rPr>
        <sz val="12"/>
        <color theme="1"/>
        <rFont val="新細明體"/>
        <family val="1"/>
        <charset val="136"/>
        <scheme val="minor"/>
      </rPr>
      <t>=x</t>
    </r>
    <r>
      <rPr>
        <vertAlign val="subscript"/>
        <sz val="12"/>
        <color indexed="8"/>
        <rFont val="新細明體"/>
        <family val="1"/>
        <charset val="136"/>
      </rPr>
      <t>0</t>
    </r>
    <r>
      <rPr>
        <sz val="12"/>
        <color theme="1"/>
        <rFont val="新細明體"/>
        <family val="1"/>
        <charset val="136"/>
        <scheme val="minor"/>
      </rPr>
      <t>+0.001</t>
    </r>
    <phoneticPr fontId="1" type="noConversion"/>
  </si>
  <si>
    <r>
      <t>x</t>
    </r>
    <r>
      <rPr>
        <vertAlign val="subscript"/>
        <sz val="12"/>
        <color indexed="8"/>
        <rFont val="新細明體"/>
        <family val="1"/>
        <charset val="136"/>
      </rPr>
      <t>1</t>
    </r>
    <r>
      <rPr>
        <sz val="12"/>
        <color theme="1"/>
        <rFont val="新細明體"/>
        <family val="1"/>
        <charset val="136"/>
        <scheme val="minor"/>
      </rPr>
      <t>=x</t>
    </r>
    <r>
      <rPr>
        <vertAlign val="subscript"/>
        <sz val="12"/>
        <color indexed="8"/>
        <rFont val="新細明體"/>
        <family val="1"/>
        <charset val="136"/>
      </rPr>
      <t>0</t>
    </r>
    <r>
      <rPr>
        <sz val="12"/>
        <color theme="1"/>
        <rFont val="新細明體"/>
        <family val="1"/>
        <charset val="136"/>
        <scheme val="minor"/>
      </rPr>
      <t>+0.0001</t>
    </r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</si>
</sst>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00000000_ "/>
    <numFmt numFmtId="177" formatCode="0.0000000000000_ "/>
  </numFmts>
  <fonts count="4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vertAlign val="superscript"/>
      <sz val="12"/>
      <color indexed="8"/>
      <name val="新細明體"/>
      <family val="1"/>
      <charset val="136"/>
    </font>
    <font>
      <vertAlign val="subscript"/>
      <sz val="12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"/>
  <sheetViews>
    <sheetView tabSelected="1" workbookViewId="0"/>
  </sheetViews>
  <sheetFormatPr defaultRowHeight="16.5"/>
  <cols>
    <col min="1" max="1" width="17.875" bestFit="1" customWidth="1"/>
    <col min="5" max="5" width="13.875" bestFit="1" customWidth="1"/>
    <col min="7" max="7" width="11.125" bestFit="1" customWidth="1"/>
    <col min="11" max="11" width="13.875" bestFit="1" customWidth="1"/>
    <col min="13" max="13" width="12.75" bestFit="1" customWidth="1"/>
  </cols>
  <sheetData>
    <row r="1" spans="1:15" ht="19.5">
      <c r="B1" s="4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>
      <c r="A4" s="4" t="s">
        <v>6</v>
      </c>
      <c r="B4" s="4"/>
      <c r="C4" s="4"/>
      <c r="D4" s="3"/>
      <c r="E4" s="4" t="s">
        <v>7</v>
      </c>
      <c r="F4" s="4"/>
      <c r="G4" s="4"/>
      <c r="H4" s="3"/>
      <c r="I4" s="3"/>
      <c r="J4" s="3"/>
      <c r="K4" s="3"/>
      <c r="L4" s="3"/>
      <c r="M4" s="3"/>
    </row>
    <row r="5" spans="1:15" ht="19.5">
      <c r="A5" t="s">
        <v>10</v>
      </c>
      <c r="B5" t="s">
        <v>0</v>
      </c>
      <c r="C5" t="s">
        <v>1</v>
      </c>
      <c r="E5" t="s">
        <v>10</v>
      </c>
      <c r="F5" t="s">
        <v>0</v>
      </c>
      <c r="G5" t="s">
        <v>11</v>
      </c>
      <c r="H5" t="s">
        <v>1</v>
      </c>
      <c r="I5" t="s">
        <v>2</v>
      </c>
    </row>
    <row r="6" spans="1:15">
      <c r="A6">
        <v>-1.2</v>
      </c>
      <c r="B6">
        <f t="shared" ref="B6:B11" si="0">A6^3-A6^2-A6+1</f>
        <v>-0.96800000000000019</v>
      </c>
      <c r="C6">
        <f t="shared" ref="C6:C11" si="1">3*A6^2-2*A6-1</f>
        <v>5.7200000000000006</v>
      </c>
      <c r="E6">
        <v>-1.2</v>
      </c>
      <c r="F6">
        <f t="shared" ref="F6:F11" si="2">E6^3-E6^2-E6+1</f>
        <v>-0.96800000000000019</v>
      </c>
      <c r="G6">
        <f t="shared" ref="G6:G11" si="3">E6+0.001</f>
        <v>-1.1990000000000001</v>
      </c>
      <c r="H6">
        <f>3*G6^2-2*G6-1</f>
        <v>5.7108030000000003</v>
      </c>
      <c r="I6">
        <f t="shared" ref="I6:I11" si="4">E6-(F6/H6)</f>
        <v>-1.0304966919713392</v>
      </c>
    </row>
    <row r="7" spans="1:15">
      <c r="A7">
        <f>A6-(B6/C6)</f>
        <v>-1.0307692307692307</v>
      </c>
      <c r="B7">
        <f t="shared" si="0"/>
        <v>-0.1268930359581244</v>
      </c>
      <c r="C7">
        <f t="shared" si="1"/>
        <v>4.2489940828402357</v>
      </c>
      <c r="E7">
        <f>I6</f>
        <v>-1.0304966919713392</v>
      </c>
      <c r="F7">
        <f t="shared" si="2"/>
        <v>-0.12573532416425603</v>
      </c>
      <c r="G7">
        <f t="shared" si="3"/>
        <v>-1.0294966919713393</v>
      </c>
      <c r="H7">
        <f>3*E7^2-2*E7-1</f>
        <v>4.2467636804342979</v>
      </c>
      <c r="I7">
        <f t="shared" si="4"/>
        <v>-1.0008893642211409</v>
      </c>
    </row>
    <row r="8" spans="1:15">
      <c r="A8">
        <f>A7-(B7/C7)</f>
        <v>-1.0009049773755656</v>
      </c>
      <c r="B8">
        <f t="shared" si="0"/>
        <v>-3.6231861796256482E-3</v>
      </c>
      <c r="C8">
        <f t="shared" si="1"/>
        <v>4.0072422759566759</v>
      </c>
      <c r="E8">
        <f>I7</f>
        <v>-1.0008893642211409</v>
      </c>
      <c r="F8">
        <f t="shared" si="2"/>
        <v>-3.5606214628944866E-3</v>
      </c>
      <c r="G8">
        <f t="shared" si="3"/>
        <v>-0.99988936422114094</v>
      </c>
      <c r="H8">
        <f>3*E8^2-2*E8-1</f>
        <v>4.0071172866752818</v>
      </c>
      <c r="I8">
        <f t="shared" si="4"/>
        <v>-1.0000007899149348</v>
      </c>
    </row>
    <row r="9" spans="1:15">
      <c r="A9">
        <f>A8-(B8/C8)</f>
        <v>-1.0000008178738142</v>
      </c>
      <c r="B9">
        <f t="shared" si="0"/>
        <v>-3.2714979327774785E-6</v>
      </c>
      <c r="C9">
        <f t="shared" si="1"/>
        <v>4.0000065429925211</v>
      </c>
      <c r="E9">
        <f>I8</f>
        <v>-1.0000007899149348</v>
      </c>
      <c r="F9">
        <f t="shared" si="2"/>
        <v>-3.1596622349638892E-6</v>
      </c>
      <c r="G9">
        <f t="shared" si="3"/>
        <v>-0.99900078991493479</v>
      </c>
      <c r="H9">
        <f>3*E9^2-2*E9-1</f>
        <v>4.0000063193213506</v>
      </c>
      <c r="I9">
        <f t="shared" si="4"/>
        <v>-1.0000000000006239</v>
      </c>
    </row>
    <row r="10" spans="1:15">
      <c r="A10" s="2">
        <f>A9-(B9/C9)</f>
        <v>-1.0000000000006688</v>
      </c>
      <c r="B10">
        <f t="shared" si="0"/>
        <v>-2.6751934001367772E-12</v>
      </c>
      <c r="C10">
        <f t="shared" si="1"/>
        <v>4.0000000000053504</v>
      </c>
      <c r="E10">
        <f>I9</f>
        <v>-1.0000000000006239</v>
      </c>
      <c r="F10">
        <f t="shared" si="2"/>
        <v>-2.4957813593573519E-12</v>
      </c>
      <c r="G10">
        <f t="shared" si="3"/>
        <v>-0.99900000000062394</v>
      </c>
      <c r="H10">
        <f>3*E10^2-2*E10-1</f>
        <v>4.0000000000049916</v>
      </c>
      <c r="I10">
        <f t="shared" si="4"/>
        <v>-1</v>
      </c>
    </row>
    <row r="11" spans="1:15">
      <c r="A11" s="2">
        <f>A10-(B10/C10)</f>
        <v>-1</v>
      </c>
      <c r="B11">
        <f t="shared" si="0"/>
        <v>0</v>
      </c>
      <c r="C11">
        <f t="shared" si="1"/>
        <v>4</v>
      </c>
      <c r="E11">
        <f>I10</f>
        <v>-1</v>
      </c>
      <c r="F11">
        <f t="shared" si="2"/>
        <v>0</v>
      </c>
      <c r="G11">
        <f t="shared" si="3"/>
        <v>-0.999</v>
      </c>
      <c r="H11">
        <f>3*E11^2-2*E11-1</f>
        <v>4</v>
      </c>
      <c r="I11">
        <f t="shared" si="4"/>
        <v>-1</v>
      </c>
    </row>
    <row r="12" spans="1:15">
      <c r="A12" s="2"/>
    </row>
    <row r="13" spans="1:15">
      <c r="A13" s="4" t="s">
        <v>5</v>
      </c>
      <c r="B13" s="4"/>
      <c r="C13" s="4"/>
      <c r="E13" s="4" t="s">
        <v>8</v>
      </c>
      <c r="F13" s="4"/>
      <c r="G13" s="4"/>
      <c r="K13" s="4" t="s">
        <v>8</v>
      </c>
      <c r="L13" s="4"/>
      <c r="M13" s="4"/>
    </row>
    <row r="14" spans="1:15" ht="19.5">
      <c r="A14" t="s">
        <v>10</v>
      </c>
      <c r="B14" t="s">
        <v>0</v>
      </c>
      <c r="C14" t="s">
        <v>1</v>
      </c>
      <c r="E14" t="s">
        <v>10</v>
      </c>
      <c r="F14" t="s">
        <v>0</v>
      </c>
      <c r="G14" t="s">
        <v>12</v>
      </c>
      <c r="H14" t="s">
        <v>1</v>
      </c>
      <c r="I14" t="s">
        <v>2</v>
      </c>
      <c r="K14" t="s">
        <v>10</v>
      </c>
      <c r="L14" t="s">
        <v>0</v>
      </c>
      <c r="M14" t="s">
        <v>11</v>
      </c>
      <c r="N14" t="s">
        <v>1</v>
      </c>
      <c r="O14" t="s">
        <v>2</v>
      </c>
    </row>
    <row r="15" spans="1:15">
      <c r="A15">
        <v>1.2</v>
      </c>
      <c r="B15">
        <f>A15^3-A15^2-A15+1</f>
        <v>8.8000000000000078E-2</v>
      </c>
      <c r="C15">
        <f t="shared" ref="C15:C21" si="5">3*A15^2-2*A15-1</f>
        <v>0.92000000000000037</v>
      </c>
      <c r="E15">
        <v>1.2</v>
      </c>
      <c r="F15">
        <f>E15^3-E15^2-E15+1</f>
        <v>8.8000000000000078E-2</v>
      </c>
      <c r="G15">
        <f>E15+0.0001</f>
        <v>1.2000999999999999</v>
      </c>
      <c r="H15">
        <f>3*G15^2-2*G15-1</f>
        <v>0.9205200299999996</v>
      </c>
      <c r="I15">
        <f>E15-(F15/H15)</f>
        <v>1.1044018629339329</v>
      </c>
      <c r="K15">
        <v>1.2</v>
      </c>
      <c r="L15">
        <f>K15^3-K15^2-K15+1</f>
        <v>8.8000000000000078E-2</v>
      </c>
      <c r="M15">
        <f>K15+0.001</f>
        <v>1.2009999999999998</v>
      </c>
      <c r="N15">
        <f>3*M15^2-2*M15-1</f>
        <v>0.92520299999999933</v>
      </c>
      <c r="O15">
        <f>K15-(L15/N15)</f>
        <v>1.1048857385892608</v>
      </c>
    </row>
    <row r="16" spans="1:15">
      <c r="A16">
        <f t="shared" ref="A16:A21" si="6">A15-(B15/C15)</f>
        <v>1.1043478260869564</v>
      </c>
      <c r="B16">
        <f>A16^3-A16^2-A16+1</f>
        <v>2.2913125667789913E-2</v>
      </c>
      <c r="C16">
        <f t="shared" si="5"/>
        <v>0.45005671077504683</v>
      </c>
      <c r="E16">
        <f>I15</f>
        <v>1.1044018629339329</v>
      </c>
      <c r="F16">
        <f>E16^3-E16^2-E16+1</f>
        <v>2.2937452067601116E-2</v>
      </c>
      <c r="G16">
        <f>E16+0.0001</f>
        <v>1.1045018629339329</v>
      </c>
      <c r="H16">
        <f>3*E16^2-2*E16-1</f>
        <v>0.45030669868795847</v>
      </c>
      <c r="I16">
        <f>E16-(F16/H16)</f>
        <v>1.0534644637470385</v>
      </c>
      <c r="K16">
        <f>O15</f>
        <v>1.1048857385892608</v>
      </c>
      <c r="L16">
        <f>K16^3-K16^2-K16+1</f>
        <v>2.3155886233713563E-2</v>
      </c>
      <c r="M16">
        <f>K16+0.001</f>
        <v>1.1058857385892606</v>
      </c>
      <c r="N16">
        <f>3*K16^2-2*K16-1</f>
        <v>0.45254600883528706</v>
      </c>
      <c r="O16">
        <f>K16-(L16/N16)</f>
        <v>1.0537177119541135</v>
      </c>
    </row>
    <row r="17" spans="1:15">
      <c r="A17">
        <f t="shared" si="6"/>
        <v>1.0534361851332397</v>
      </c>
      <c r="B17">
        <f t="shared" ref="B17:B40" si="7">A17^3-A17^2-A17+1</f>
        <v>5.8634348292307958E-3</v>
      </c>
      <c r="C17">
        <f t="shared" si="5"/>
        <v>0.22231101817774013</v>
      </c>
      <c r="E17">
        <f t="shared" ref="E17:E40" si="8">I16</f>
        <v>1.0534644637470385</v>
      </c>
      <c r="F17">
        <f t="shared" ref="F17:F40" si="9">E17^3-E17^2-E17+1</f>
        <v>5.8697232042352887E-3</v>
      </c>
      <c r="G17">
        <f t="shared" ref="G17:G40" si="10">E17+0.0001</f>
        <v>1.0535644637470385</v>
      </c>
      <c r="H17">
        <f t="shared" ref="H17:H40" si="11">3*E17^2-2*E17-1</f>
        <v>0.22243320163942926</v>
      </c>
      <c r="I17">
        <f t="shared" ref="I17:I40" si="12">E17-(F17/H17)</f>
        <v>1.0270757629551923</v>
      </c>
      <c r="K17">
        <f t="shared" ref="K17:K40" si="13">O16</f>
        <v>1.0537177119541135</v>
      </c>
      <c r="L17">
        <f t="shared" ref="L17:L40" si="14">K17^3-K17^2-K17+1</f>
        <v>5.9261925860698561E-3</v>
      </c>
      <c r="M17">
        <f t="shared" ref="M17:M40" si="15">K17+0.001</f>
        <v>1.0547177119541133</v>
      </c>
      <c r="N17">
        <f t="shared" ref="N17:N40" si="16">3*K17^2-2*K17-1</f>
        <v>0.22352762554920913</v>
      </c>
      <c r="O17">
        <f t="shared" ref="O17:O40" si="17">K17-(L17/N17)</f>
        <v>1.027205585895828</v>
      </c>
    </row>
    <row r="18" spans="1:15">
      <c r="A18">
        <f t="shared" si="6"/>
        <v>1.0270612673388237</v>
      </c>
      <c r="B18">
        <f t="shared" si="7"/>
        <v>1.4844416759152157E-3</v>
      </c>
      <c r="C18">
        <f t="shared" si="5"/>
        <v>0.11044200592524511</v>
      </c>
      <c r="E18">
        <f t="shared" si="8"/>
        <v>1.0270757629551923</v>
      </c>
      <c r="F18">
        <f t="shared" si="9"/>
        <v>1.4860430381715695E-3</v>
      </c>
      <c r="G18">
        <f t="shared" si="10"/>
        <v>1.0271757629551923</v>
      </c>
      <c r="H18">
        <f t="shared" si="11"/>
        <v>0.11050234263958636</v>
      </c>
      <c r="I18">
        <f t="shared" si="12"/>
        <v>1.013627694772435</v>
      </c>
      <c r="K18">
        <f t="shared" si="13"/>
        <v>1.027205585895828</v>
      </c>
      <c r="L18">
        <f t="shared" si="14"/>
        <v>1.5004238564242378E-3</v>
      </c>
      <c r="M18">
        <f t="shared" si="15"/>
        <v>1.0282055858958279</v>
      </c>
      <c r="N18">
        <f t="shared" si="16"/>
        <v>0.11104277529511775</v>
      </c>
      <c r="O18">
        <f t="shared" si="17"/>
        <v>1.0136934609292414</v>
      </c>
    </row>
    <row r="19" spans="1:15">
      <c r="A19">
        <f t="shared" si="6"/>
        <v>1.0136203517788511</v>
      </c>
      <c r="B19">
        <f t="shared" si="7"/>
        <v>3.7355473086186919E-4</v>
      </c>
      <c r="C19">
        <f t="shared" si="5"/>
        <v>5.5037949063143632E-2</v>
      </c>
      <c r="E19">
        <f t="shared" si="8"/>
        <v>1.013627694772435</v>
      </c>
      <c r="F19">
        <f t="shared" si="9"/>
        <v>3.7395898421155316E-4</v>
      </c>
      <c r="G19">
        <f t="shared" si="10"/>
        <v>1.013727694772435</v>
      </c>
      <c r="H19">
        <f t="shared" si="11"/>
        <v>5.5067921284172261E-2</v>
      </c>
      <c r="I19">
        <f t="shared" si="12"/>
        <v>1.0068368267772227</v>
      </c>
      <c r="K19">
        <f t="shared" si="13"/>
        <v>1.0136934609292414</v>
      </c>
      <c r="L19">
        <f t="shared" si="14"/>
        <v>3.775894172439731E-4</v>
      </c>
      <c r="M19">
        <f t="shared" si="15"/>
        <v>1.0146934609292413</v>
      </c>
      <c r="N19">
        <f t="shared" si="16"/>
        <v>5.5336376333627868E-2</v>
      </c>
      <c r="O19">
        <f t="shared" si="17"/>
        <v>1.0068699310514002</v>
      </c>
    </row>
    <row r="20" spans="1:15">
      <c r="A20">
        <f t="shared" si="6"/>
        <v>1.0068331306483309</v>
      </c>
      <c r="B20">
        <f t="shared" si="7"/>
        <v>9.3702399226014421E-5</v>
      </c>
      <c r="C20">
        <f t="shared" si="5"/>
        <v>2.7472597616695626E-2</v>
      </c>
      <c r="E20">
        <f t="shared" si="8"/>
        <v>1.0068368267772227</v>
      </c>
      <c r="F20">
        <f t="shared" si="9"/>
        <v>9.3803969090755501E-5</v>
      </c>
      <c r="G20">
        <f t="shared" si="10"/>
        <v>1.0069368267772227</v>
      </c>
      <c r="H20">
        <f t="shared" si="11"/>
        <v>2.7487533710036427E-2</v>
      </c>
      <c r="I20">
        <f t="shared" si="12"/>
        <v>1.0034242263569637</v>
      </c>
      <c r="K20">
        <f t="shared" si="13"/>
        <v>1.0068699310514002</v>
      </c>
      <c r="L20">
        <f t="shared" si="14"/>
        <v>9.4716138242523229E-5</v>
      </c>
      <c r="M20">
        <f t="shared" si="15"/>
        <v>1.0078699310514001</v>
      </c>
      <c r="N20">
        <f t="shared" si="16"/>
        <v>2.762131206355356E-2</v>
      </c>
      <c r="O20">
        <f t="shared" si="17"/>
        <v>1.0034408347787616</v>
      </c>
    </row>
    <row r="21" spans="1:15">
      <c r="A21">
        <f t="shared" si="6"/>
        <v>1.0034223720250157</v>
      </c>
      <c r="B21">
        <f t="shared" si="7"/>
        <v>2.3465345533324466E-5</v>
      </c>
      <c r="C21">
        <f t="shared" si="5"/>
        <v>1.3724625990895856E-2</v>
      </c>
      <c r="E21">
        <f t="shared" si="8"/>
        <v>1.0034242263569637</v>
      </c>
      <c r="F21">
        <f t="shared" si="9"/>
        <v>2.3490802458336901E-5</v>
      </c>
      <c r="G21">
        <f t="shared" si="10"/>
        <v>1.0035242263569637</v>
      </c>
      <c r="H21">
        <f t="shared" si="11"/>
        <v>1.3732081406286234E-2</v>
      </c>
      <c r="I21">
        <f t="shared" si="12"/>
        <v>1.001713575089809</v>
      </c>
      <c r="K21">
        <f t="shared" si="13"/>
        <v>1.0034408347787616</v>
      </c>
      <c r="L21">
        <f t="shared" si="14"/>
        <v>2.3719425175983133E-5</v>
      </c>
      <c r="M21">
        <f t="shared" si="15"/>
        <v>1.0044408347787614</v>
      </c>
      <c r="N21">
        <f t="shared" si="16"/>
        <v>1.3798857146970711E-2</v>
      </c>
      <c r="O21">
        <f t="shared" si="17"/>
        <v>1.0017218934980925</v>
      </c>
    </row>
    <row r="22" spans="1:15">
      <c r="A22">
        <f t="shared" ref="A22:A31" si="18">A21-(B21/C21)</f>
        <v>1.0017126463429542</v>
      </c>
      <c r="B22">
        <f t="shared" si="7"/>
        <v>5.871338453422581E-6</v>
      </c>
      <c r="C22">
        <f t="shared" ref="C22:C31" si="19">3*A22^2-2*A22-1</f>
        <v>6.8593848443048167E-3</v>
      </c>
      <c r="E22">
        <f t="shared" si="8"/>
        <v>1.001713575089809</v>
      </c>
      <c r="F22">
        <f t="shared" si="9"/>
        <v>5.8777108151719659E-6</v>
      </c>
      <c r="G22">
        <f t="shared" si="10"/>
        <v>1.0018135750898089</v>
      </c>
      <c r="H22">
        <f t="shared" si="11"/>
        <v>6.8631093780009422E-3</v>
      </c>
      <c r="I22">
        <f t="shared" si="12"/>
        <v>1.0008571541162468</v>
      </c>
      <c r="K22">
        <f t="shared" si="13"/>
        <v>1.0017218934980925</v>
      </c>
      <c r="L22">
        <f t="shared" si="14"/>
        <v>5.9349397092400835E-6</v>
      </c>
      <c r="M22">
        <f t="shared" si="15"/>
        <v>1.0027218934980924</v>
      </c>
      <c r="N22">
        <f t="shared" si="16"/>
        <v>6.896468744026496E-3</v>
      </c>
      <c r="O22">
        <f t="shared" si="17"/>
        <v>1.000861316885695</v>
      </c>
    </row>
    <row r="23" spans="1:15">
      <c r="A23">
        <f t="shared" si="18"/>
        <v>1.0008566893458342</v>
      </c>
      <c r="B23">
        <f t="shared" si="7"/>
        <v>1.4684620091021117E-6</v>
      </c>
      <c r="C23">
        <f t="shared" si="19"/>
        <v>3.4289591332421487E-3</v>
      </c>
      <c r="E23">
        <f t="shared" si="8"/>
        <v>1.0008571541162468</v>
      </c>
      <c r="F23">
        <f t="shared" si="9"/>
        <v>1.470056120389529E-6</v>
      </c>
      <c r="G23">
        <f t="shared" si="10"/>
        <v>1.0009571541162468</v>
      </c>
      <c r="H23">
        <f t="shared" si="11"/>
        <v>3.43082060452371E-3</v>
      </c>
      <c r="I23">
        <f t="shared" si="12"/>
        <v>1.0004286688382782</v>
      </c>
      <c r="K23">
        <f t="shared" si="13"/>
        <v>1.000861316885695</v>
      </c>
      <c r="L23">
        <f t="shared" si="14"/>
        <v>1.4843725375524031E-6</v>
      </c>
      <c r="M23">
        <f t="shared" si="15"/>
        <v>1.0018613168856949</v>
      </c>
      <c r="N23">
        <f t="shared" si="16"/>
        <v>3.4474931431125455E-3</v>
      </c>
      <c r="O23">
        <f t="shared" si="17"/>
        <v>1.0004307511163277</v>
      </c>
    </row>
    <row r="24" spans="1:15">
      <c r="A24">
        <f t="shared" si="18"/>
        <v>1.0004284363535876</v>
      </c>
      <c r="B24">
        <f t="shared" si="7"/>
        <v>3.6719406093510543E-7</v>
      </c>
      <c r="C24">
        <f t="shared" si="19"/>
        <v>1.7142960874774182E-3</v>
      </c>
      <c r="E24">
        <f t="shared" si="8"/>
        <v>1.0004286688382782</v>
      </c>
      <c r="F24">
        <f t="shared" si="9"/>
        <v>3.6759271671016336E-7</v>
      </c>
      <c r="G24">
        <f t="shared" si="10"/>
        <v>1.0005286688382782</v>
      </c>
      <c r="H24">
        <f t="shared" si="11"/>
        <v>1.7152266240318959E-3</v>
      </c>
      <c r="I24">
        <f t="shared" si="12"/>
        <v>1.000214357381378</v>
      </c>
      <c r="K24">
        <f t="shared" si="13"/>
        <v>1.0004307511163277</v>
      </c>
      <c r="L24">
        <f t="shared" si="14"/>
        <v>3.7117297280175876E-7</v>
      </c>
      <c r="M24">
        <f t="shared" si="15"/>
        <v>1.0014307511163276</v>
      </c>
      <c r="N24">
        <f t="shared" si="16"/>
        <v>1.7235611048831423E-3</v>
      </c>
      <c r="O24">
        <f t="shared" si="17"/>
        <v>1.0002153987439923</v>
      </c>
    </row>
    <row r="25" spans="1:15">
      <c r="A25">
        <f t="shared" si="18"/>
        <v>1.0002142411141437</v>
      </c>
      <c r="B25">
        <f t="shared" si="7"/>
        <v>9.1808343594124153E-8</v>
      </c>
      <c r="C25">
        <f t="shared" si="19"/>
        <v>8.5710215433998371E-4</v>
      </c>
      <c r="E25">
        <f t="shared" si="8"/>
        <v>1.000214357381378</v>
      </c>
      <c r="F25">
        <f t="shared" si="9"/>
        <v>9.1908023414077888E-8</v>
      </c>
      <c r="G25">
        <f t="shared" si="10"/>
        <v>1.000314357381378</v>
      </c>
      <c r="H25">
        <f t="shared" si="11"/>
        <v>8.5756737277264961E-4</v>
      </c>
      <c r="I25">
        <f t="shared" si="12"/>
        <v>1.0001071844334184</v>
      </c>
      <c r="K25">
        <f t="shared" si="13"/>
        <v>1.0002153987439923</v>
      </c>
      <c r="L25">
        <f t="shared" si="14"/>
        <v>9.2803231543925335E-8</v>
      </c>
      <c r="M25">
        <f t="shared" si="15"/>
        <v>1.0012153987439922</v>
      </c>
      <c r="N25">
        <f t="shared" si="16"/>
        <v>8.6173416582635554E-4</v>
      </c>
      <c r="O25">
        <f t="shared" si="17"/>
        <v>1.0001077051707024</v>
      </c>
    </row>
    <row r="26" spans="1:15">
      <c r="A26">
        <f t="shared" si="18"/>
        <v>1.0001071262934316</v>
      </c>
      <c r="B26">
        <f t="shared" si="7"/>
        <v>2.2953314804396996E-8</v>
      </c>
      <c r="C26">
        <f t="shared" si="19"/>
        <v>4.2853960185462725E-4</v>
      </c>
      <c r="E26">
        <f t="shared" si="8"/>
        <v>1.0001071844334184</v>
      </c>
      <c r="F26">
        <f t="shared" si="9"/>
        <v>2.2978236868809176E-8</v>
      </c>
      <c r="G26">
        <f t="shared" si="10"/>
        <v>1.0002071844334184</v>
      </c>
      <c r="H26">
        <f t="shared" si="11"/>
        <v>4.2877219918180387E-4</v>
      </c>
      <c r="I26">
        <f t="shared" si="12"/>
        <v>1.0000535936527832</v>
      </c>
      <c r="K26">
        <f t="shared" si="13"/>
        <v>1.0001077051707024</v>
      </c>
      <c r="L26">
        <f t="shared" si="14"/>
        <v>2.3202056942395188E-8</v>
      </c>
      <c r="M26">
        <f t="shared" si="15"/>
        <v>1.0011077051707022</v>
      </c>
      <c r="N26">
        <f t="shared" si="16"/>
        <v>4.3085548402066465E-4</v>
      </c>
      <c r="O26">
        <f t="shared" si="17"/>
        <v>1.0000538540354542</v>
      </c>
    </row>
    <row r="27" spans="1:15">
      <c r="A27">
        <f t="shared" si="18"/>
        <v>1.00005356458127</v>
      </c>
      <c r="B27">
        <f t="shared" si="7"/>
        <v>5.7384823559658571E-9</v>
      </c>
      <c r="C27">
        <f t="shared" si="19"/>
        <v>2.1426693257353691E-4</v>
      </c>
      <c r="E27">
        <f t="shared" si="8"/>
        <v>1.0000535936527832</v>
      </c>
      <c r="F27">
        <f t="shared" si="9"/>
        <v>5.7447131496246584E-9</v>
      </c>
      <c r="G27">
        <f t="shared" si="10"/>
        <v>1.0001535936527832</v>
      </c>
      <c r="H27">
        <f t="shared" si="11"/>
        <v>2.1438322797173726E-4</v>
      </c>
      <c r="I27">
        <f t="shared" si="12"/>
        <v>1.0000267971855223</v>
      </c>
      <c r="K27">
        <f t="shared" si="13"/>
        <v>1.0000538540354542</v>
      </c>
      <c r="L27">
        <f t="shared" si="14"/>
        <v>5.8006703884672106E-9</v>
      </c>
      <c r="M27">
        <f t="shared" si="15"/>
        <v>1.0010538540354541</v>
      </c>
      <c r="N27">
        <f t="shared" si="16"/>
        <v>2.1542484258851857E-4</v>
      </c>
      <c r="O27">
        <f t="shared" si="17"/>
        <v>1.0000269273805764</v>
      </c>
    </row>
    <row r="28" spans="1:15">
      <c r="A28">
        <f t="shared" si="18"/>
        <v>1.0000267826495597</v>
      </c>
      <c r="B28">
        <f t="shared" si="7"/>
        <v>1.4346397403386391E-9</v>
      </c>
      <c r="C28">
        <f t="shared" si="19"/>
        <v>1.0713275016938084E-4</v>
      </c>
      <c r="E28">
        <f t="shared" si="8"/>
        <v>1.0000267971855223</v>
      </c>
      <c r="F28">
        <f t="shared" si="9"/>
        <v>1.4361976052867931E-9</v>
      </c>
      <c r="G28">
        <f t="shared" si="10"/>
        <v>1.0001267971855223</v>
      </c>
      <c r="H28">
        <f t="shared" si="11"/>
        <v>1.0719089635680135E-4</v>
      </c>
      <c r="I28">
        <f t="shared" si="12"/>
        <v>1.000013398681973</v>
      </c>
      <c r="K28">
        <f t="shared" si="13"/>
        <v>1.0000269273805764</v>
      </c>
      <c r="L28">
        <f t="shared" si="14"/>
        <v>1.4501870815308848E-9</v>
      </c>
      <c r="M28">
        <f t="shared" si="15"/>
        <v>1.0010269273805763</v>
      </c>
      <c r="N28">
        <f t="shared" si="16"/>
        <v>1.0771169755674492E-4</v>
      </c>
      <c r="O28">
        <f t="shared" si="17"/>
        <v>1.0000134637817806</v>
      </c>
    </row>
    <row r="29" spans="1:15">
      <c r="A29">
        <f t="shared" si="18"/>
        <v>1.0000133914154312</v>
      </c>
      <c r="B29">
        <f t="shared" si="7"/>
        <v>3.5866243308646517E-10</v>
      </c>
      <c r="C29">
        <f t="shared" si="19"/>
        <v>5.3566199714971674E-5</v>
      </c>
      <c r="E29">
        <f t="shared" si="8"/>
        <v>1.000013398681973</v>
      </c>
      <c r="F29">
        <f t="shared" si="9"/>
        <v>3.5905167727889875E-10</v>
      </c>
      <c r="G29">
        <f t="shared" si="10"/>
        <v>1.000113398681973</v>
      </c>
      <c r="H29">
        <f t="shared" si="11"/>
        <v>5.3595266466199831E-5</v>
      </c>
      <c r="I29">
        <f t="shared" si="12"/>
        <v>1.0000066993650192</v>
      </c>
      <c r="K29">
        <f t="shared" si="13"/>
        <v>1.0000134637817806</v>
      </c>
      <c r="L29">
        <f t="shared" si="14"/>
        <v>3.6254932389567784E-10</v>
      </c>
      <c r="M29">
        <f t="shared" si="15"/>
        <v>1.0010134637817805</v>
      </c>
      <c r="N29">
        <f t="shared" si="16"/>
        <v>5.3855670942404288E-5</v>
      </c>
      <c r="O29">
        <f t="shared" si="17"/>
        <v>1.0000067319127397</v>
      </c>
    </row>
    <row r="30" spans="1:15">
      <c r="A30">
        <f t="shared" si="18"/>
        <v>1.0000066957298124</v>
      </c>
      <c r="B30">
        <f t="shared" si="7"/>
        <v>8.9665830316221218E-11</v>
      </c>
      <c r="C30">
        <f t="shared" si="19"/>
        <v>2.6783053748147267E-5</v>
      </c>
      <c r="E30">
        <f t="shared" si="8"/>
        <v>1.0000066993650192</v>
      </c>
      <c r="F30">
        <f t="shared" si="9"/>
        <v>8.9763307897783307E-11</v>
      </c>
      <c r="G30">
        <f t="shared" si="10"/>
        <v>1.0001066993650192</v>
      </c>
      <c r="H30">
        <f t="shared" si="11"/>
        <v>2.6797594721017504E-5</v>
      </c>
      <c r="I30">
        <f t="shared" si="12"/>
        <v>1.0000033496872278</v>
      </c>
      <c r="K30">
        <f t="shared" si="13"/>
        <v>1.0000067319127397</v>
      </c>
      <c r="L30">
        <f t="shared" si="14"/>
        <v>9.0637497507373155E-11</v>
      </c>
      <c r="M30">
        <f t="shared" si="15"/>
        <v>1.0010067319127396</v>
      </c>
      <c r="N30">
        <f t="shared" si="16"/>
        <v>2.6927786914932028E-5</v>
      </c>
      <c r="O30">
        <f t="shared" si="17"/>
        <v>1.0000033659659653</v>
      </c>
    </row>
    <row r="31" spans="1:15">
      <c r="A31">
        <f t="shared" si="18"/>
        <v>1.0000033478729489</v>
      </c>
      <c r="B31">
        <f t="shared" si="7"/>
        <v>2.2416513090206536E-11</v>
      </c>
      <c r="C31">
        <f t="shared" si="19"/>
        <v>1.3391525419681471E-5</v>
      </c>
      <c r="E31">
        <f t="shared" si="8"/>
        <v>1.0000033496872278</v>
      </c>
      <c r="F31">
        <f t="shared" si="9"/>
        <v>2.2440937996748289E-11</v>
      </c>
      <c r="G31">
        <f t="shared" si="10"/>
        <v>1.0001033496872278</v>
      </c>
      <c r="H31">
        <f t="shared" si="11"/>
        <v>1.3398782572338064E-5</v>
      </c>
      <c r="I31">
        <f t="shared" si="12"/>
        <v>1.0000016748381977</v>
      </c>
      <c r="K31">
        <f t="shared" si="13"/>
        <v>1.0000033659659653</v>
      </c>
      <c r="L31">
        <f t="shared" si="14"/>
        <v>2.265942988799452E-11</v>
      </c>
      <c r="M31">
        <f t="shared" si="15"/>
        <v>1.0010033659659652</v>
      </c>
      <c r="N31">
        <f t="shared" si="16"/>
        <v>1.3463897850396478E-5</v>
      </c>
      <c r="O31">
        <f t="shared" si="17"/>
        <v>1.0000016829890042</v>
      </c>
    </row>
    <row r="32" spans="1:15">
      <c r="A32">
        <f>A31-(B31/C31)</f>
        <v>1.00000167394019</v>
      </c>
      <c r="B32">
        <f>A32^3-A32^2-A32+1</f>
        <v>5.6041837837028652E-12</v>
      </c>
      <c r="C32">
        <f>3*A32^2-2*A32-1</f>
        <v>6.6957691657876239E-6</v>
      </c>
      <c r="E32">
        <f t="shared" si="8"/>
        <v>1.0000016748381977</v>
      </c>
      <c r="F32">
        <f t="shared" si="9"/>
        <v>5.610178988035841E-12</v>
      </c>
      <c r="G32">
        <f t="shared" si="10"/>
        <v>1.0001016748381977</v>
      </c>
      <c r="H32">
        <f t="shared" si="11"/>
        <v>6.6993612057864027E-6</v>
      </c>
      <c r="I32">
        <f t="shared" si="12"/>
        <v>1.0000008374182086</v>
      </c>
      <c r="K32">
        <f t="shared" si="13"/>
        <v>1.0000016829890042</v>
      </c>
      <c r="L32">
        <f t="shared" si="14"/>
        <v>5.6648019608473987E-12</v>
      </c>
      <c r="M32">
        <f t="shared" si="15"/>
        <v>1.001001682989004</v>
      </c>
      <c r="N32">
        <f t="shared" si="16"/>
        <v>6.7319645138397277E-6</v>
      </c>
      <c r="O32">
        <f t="shared" si="17"/>
        <v>1.0000008415107182</v>
      </c>
    </row>
    <row r="33" spans="1:15">
      <c r="A33">
        <f t="shared" ref="A33:A38" si="20">A32-(B32/C32)</f>
        <v>1.0000008369663271</v>
      </c>
      <c r="B33">
        <f t="shared" si="7"/>
        <v>1.4011014570769476E-12</v>
      </c>
      <c r="C33">
        <f t="shared" ref="C33:C38" si="21">3*A33^2-2*A33-1</f>
        <v>3.3478674104081563E-6</v>
      </c>
      <c r="E33">
        <f t="shared" si="8"/>
        <v>1.0000008374182086</v>
      </c>
      <c r="F33">
        <f t="shared" si="9"/>
        <v>1.4024337247064977E-12</v>
      </c>
      <c r="G33">
        <f t="shared" si="10"/>
        <v>1.0001008374182085</v>
      </c>
      <c r="H33">
        <f t="shared" si="11"/>
        <v>3.3496749378691959E-6</v>
      </c>
      <c r="I33">
        <f t="shared" si="12"/>
        <v>1.0000004187406502</v>
      </c>
      <c r="K33">
        <f t="shared" si="13"/>
        <v>1.0000008415107182</v>
      </c>
      <c r="L33">
        <f t="shared" si="14"/>
        <v>1.4162004902118497E-12</v>
      </c>
      <c r="M33">
        <f t="shared" si="15"/>
        <v>1.0010008415107181</v>
      </c>
      <c r="N33">
        <f t="shared" si="16"/>
        <v>3.3660449969552531E-6</v>
      </c>
      <c r="O33">
        <f t="shared" si="17"/>
        <v>1.0000004207794173</v>
      </c>
    </row>
    <row r="34" spans="1:15">
      <c r="A34">
        <f t="shared" si="20"/>
        <v>1.0000004184606681</v>
      </c>
      <c r="B34">
        <f t="shared" si="7"/>
        <v>3.5016434196677437E-13</v>
      </c>
      <c r="C34">
        <f t="shared" si="21"/>
        <v>1.6738431978247093E-6</v>
      </c>
      <c r="E34">
        <f t="shared" si="8"/>
        <v>1.0000004187406502</v>
      </c>
      <c r="F34">
        <f t="shared" si="9"/>
        <v>3.5060843117662444E-13</v>
      </c>
      <c r="G34">
        <f t="shared" si="10"/>
        <v>1.0001004187406501</v>
      </c>
      <c r="H34">
        <f t="shared" si="11"/>
        <v>1.6749631268631049E-6</v>
      </c>
      <c r="I34">
        <f t="shared" si="12"/>
        <v>1.0000002094175757</v>
      </c>
      <c r="K34">
        <f t="shared" si="13"/>
        <v>1.0000004207794173</v>
      </c>
      <c r="L34">
        <f t="shared" si="14"/>
        <v>3.5416114485542494E-13</v>
      </c>
      <c r="M34">
        <f t="shared" si="15"/>
        <v>1.0010004207794172</v>
      </c>
      <c r="N34">
        <f t="shared" si="16"/>
        <v>1.6831181999243938E-6</v>
      </c>
      <c r="O34">
        <f t="shared" si="17"/>
        <v>1.0000002103597658</v>
      </c>
    </row>
    <row r="35" spans="1:15">
      <c r="A35">
        <f t="shared" si="20"/>
        <v>1.0000002092628517</v>
      </c>
      <c r="B35">
        <f t="shared" si="7"/>
        <v>8.7485574340462335E-14</v>
      </c>
      <c r="C35">
        <f t="shared" si="21"/>
        <v>8.3705153786084452E-7</v>
      </c>
      <c r="E35">
        <f t="shared" si="8"/>
        <v>1.0000002094175757</v>
      </c>
      <c r="F35">
        <f t="shared" si="9"/>
        <v>8.7707618945387367E-14</v>
      </c>
      <c r="G35">
        <f t="shared" si="10"/>
        <v>1.0001002094175757</v>
      </c>
      <c r="H35">
        <f t="shared" si="11"/>
        <v>8.3767043479454628E-7</v>
      </c>
      <c r="I35">
        <f t="shared" si="12"/>
        <v>1.0000001047133684</v>
      </c>
      <c r="K35">
        <f t="shared" si="13"/>
        <v>1.0000002103597658</v>
      </c>
      <c r="L35">
        <f t="shared" si="14"/>
        <v>8.8595797365087492E-14</v>
      </c>
      <c r="M35">
        <f t="shared" si="15"/>
        <v>1.0010002103597657</v>
      </c>
      <c r="N35">
        <f t="shared" si="16"/>
        <v>8.41439196097582E-7</v>
      </c>
      <c r="O35">
        <f t="shared" si="17"/>
        <v>1.0000001050689762</v>
      </c>
    </row>
    <row r="36" spans="1:15">
      <c r="A36">
        <f t="shared" si="20"/>
        <v>1.0000001047464984</v>
      </c>
      <c r="B36">
        <f t="shared" si="7"/>
        <v>2.19824158875781E-14</v>
      </c>
      <c r="C36">
        <f t="shared" si="21"/>
        <v>4.1898602587409073E-7</v>
      </c>
      <c r="E36">
        <f t="shared" si="8"/>
        <v>1.0000001047133684</v>
      </c>
      <c r="F36">
        <f t="shared" si="9"/>
        <v>2.19824158875781E-14</v>
      </c>
      <c r="G36">
        <f t="shared" si="10"/>
        <v>1.0001001047133684</v>
      </c>
      <c r="H36">
        <f t="shared" si="11"/>
        <v>4.1885350610115779E-7</v>
      </c>
      <c r="I36">
        <f t="shared" si="12"/>
        <v>1.0000000522310195</v>
      </c>
      <c r="K36">
        <f t="shared" si="13"/>
        <v>1.0000001050689762</v>
      </c>
      <c r="L36">
        <f t="shared" si="14"/>
        <v>2.19824158875781E-14</v>
      </c>
      <c r="M36">
        <f t="shared" si="15"/>
        <v>1.0010001050689761</v>
      </c>
      <c r="N36">
        <f t="shared" si="16"/>
        <v>4.2027593805116226E-7</v>
      </c>
      <c r="O36">
        <f t="shared" si="17"/>
        <v>1.0000000527642547</v>
      </c>
    </row>
    <row r="37" spans="1:15">
      <c r="A37">
        <f t="shared" si="20"/>
        <v>1.0000000522807488</v>
      </c>
      <c r="B37">
        <f t="shared" si="7"/>
        <v>5.5511151231257827E-15</v>
      </c>
      <c r="C37">
        <f t="shared" si="21"/>
        <v>2.0912300335851342E-7</v>
      </c>
      <c r="E37">
        <f t="shared" si="8"/>
        <v>1.0000000522310195</v>
      </c>
      <c r="F37">
        <f t="shared" si="9"/>
        <v>5.5511151231257827E-15</v>
      </c>
      <c r="G37">
        <f t="shared" si="10"/>
        <v>1.0001000522310195</v>
      </c>
      <c r="H37">
        <f t="shared" si="11"/>
        <v>2.0892408603145896E-7</v>
      </c>
      <c r="I37">
        <f t="shared" si="12"/>
        <v>1.0000000256610091</v>
      </c>
      <c r="K37">
        <f t="shared" si="13"/>
        <v>1.0000000527642547</v>
      </c>
      <c r="L37">
        <f t="shared" si="14"/>
        <v>5.5511151231257827E-15</v>
      </c>
      <c r="M37">
        <f t="shared" si="15"/>
        <v>1.0010000527642546</v>
      </c>
      <c r="N37">
        <f t="shared" si="16"/>
        <v>2.1105702785462199E-7</v>
      </c>
      <c r="O37">
        <f t="shared" si="17"/>
        <v>1.0000000264627609</v>
      </c>
    </row>
    <row r="38" spans="1:15">
      <c r="A38">
        <f t="shared" si="20"/>
        <v>1.0000000257360118</v>
      </c>
      <c r="B38">
        <f t="shared" si="7"/>
        <v>1.3322676295501878E-15</v>
      </c>
      <c r="C38">
        <f t="shared" si="21"/>
        <v>1.0294404928501422E-7</v>
      </c>
      <c r="E38">
        <f t="shared" si="8"/>
        <v>1.0000000256610091</v>
      </c>
      <c r="F38">
        <f t="shared" si="9"/>
        <v>1.3322676295501878E-15</v>
      </c>
      <c r="G38">
        <f t="shared" si="10"/>
        <v>1.0001000256610091</v>
      </c>
      <c r="H38">
        <f t="shared" si="11"/>
        <v>1.0264403860205107E-7</v>
      </c>
      <c r="I38">
        <f t="shared" si="12"/>
        <v>1.0000000126815156</v>
      </c>
      <c r="K38">
        <f t="shared" si="13"/>
        <v>1.0000000264627609</v>
      </c>
      <c r="L38">
        <f t="shared" si="14"/>
        <v>1.3322676295501878E-15</v>
      </c>
      <c r="M38">
        <f t="shared" si="15"/>
        <v>1.0010000264627608</v>
      </c>
      <c r="N38">
        <f t="shared" si="16"/>
        <v>1.0585104526228406E-7</v>
      </c>
      <c r="O38">
        <f t="shared" si="17"/>
        <v>1.0000000138765117</v>
      </c>
    </row>
    <row r="39" spans="1:15">
      <c r="A39">
        <f>A38-(B38/C38)</f>
        <v>1.0000000127943445</v>
      </c>
      <c r="B39">
        <f>A39^3-A39^2-A39+1</f>
        <v>0</v>
      </c>
      <c r="C39">
        <f>3*A39^2-2*A39-1</f>
        <v>5.1177378335154344E-8</v>
      </c>
      <c r="E39">
        <f t="shared" si="8"/>
        <v>1.0000000126815156</v>
      </c>
      <c r="F39">
        <f t="shared" si="9"/>
        <v>0</v>
      </c>
      <c r="G39">
        <f t="shared" si="10"/>
        <v>1.0001000126815156</v>
      </c>
      <c r="H39">
        <f t="shared" si="11"/>
        <v>5.0726062905681601E-8</v>
      </c>
      <c r="I39">
        <f t="shared" si="12"/>
        <v>1.0000000126815156</v>
      </c>
      <c r="K39">
        <f t="shared" si="13"/>
        <v>1.0000000138765117</v>
      </c>
      <c r="L39">
        <f t="shared" si="14"/>
        <v>0</v>
      </c>
      <c r="M39">
        <f t="shared" si="15"/>
        <v>1.0010000138765116</v>
      </c>
      <c r="N39">
        <f t="shared" si="16"/>
        <v>5.550604731396902E-8</v>
      </c>
      <c r="O39">
        <f t="shared" si="17"/>
        <v>1.0000000138765117</v>
      </c>
    </row>
    <row r="40" spans="1:15">
      <c r="A40" s="1">
        <f>A39-(B39/C39)</f>
        <v>1.0000000127943445</v>
      </c>
      <c r="B40">
        <f t="shared" si="7"/>
        <v>0</v>
      </c>
      <c r="C40">
        <f>3*A40^2-2*A40-1</f>
        <v>5.1177378335154344E-8</v>
      </c>
      <c r="E40" s="1">
        <f t="shared" si="8"/>
        <v>1.0000000126815156</v>
      </c>
      <c r="F40">
        <f t="shared" si="9"/>
        <v>0</v>
      </c>
      <c r="G40">
        <f t="shared" si="10"/>
        <v>1.0001000126815156</v>
      </c>
      <c r="H40">
        <f t="shared" si="11"/>
        <v>5.0726062905681601E-8</v>
      </c>
      <c r="I40">
        <f t="shared" si="12"/>
        <v>1.0000000126815156</v>
      </c>
      <c r="K40" s="1">
        <f t="shared" si="13"/>
        <v>1.0000000138765117</v>
      </c>
      <c r="L40">
        <f t="shared" si="14"/>
        <v>0</v>
      </c>
      <c r="M40">
        <f t="shared" si="15"/>
        <v>1.0010000138765116</v>
      </c>
      <c r="N40">
        <f t="shared" si="16"/>
        <v>5.550604731396902E-8</v>
      </c>
      <c r="O40">
        <f t="shared" si="17"/>
        <v>1.0000000138765117</v>
      </c>
    </row>
    <row r="42" spans="1:15">
      <c r="A42" s="4" t="s">
        <v>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</sheetData>
  <mergeCells count="8">
    <mergeCell ref="A42:L45"/>
    <mergeCell ref="B1:M1"/>
    <mergeCell ref="B2:M2"/>
    <mergeCell ref="A4:C4"/>
    <mergeCell ref="A13:C13"/>
    <mergeCell ref="E13:G13"/>
    <mergeCell ref="E4:G4"/>
    <mergeCell ref="K13:M1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ipapayumi</cp:lastModifiedBy>
  <dcterms:created xsi:type="dcterms:W3CDTF">2009-10-12T07:14:50Z</dcterms:created>
  <dcterms:modified xsi:type="dcterms:W3CDTF">2009-11-10T09:14:14Z</dcterms:modified>
</cp:coreProperties>
</file>